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ink/ink2.xml" ContentType="application/inkml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6" windowHeight="8292" activeTab="2"/>
  </bookViews>
  <sheets>
    <sheet name="活動程序" sheetId="3" r:id="rId1"/>
    <sheet name="預算" sheetId="6" r:id="rId2"/>
    <sheet name="課程內容" sheetId="5" r:id="rId3"/>
    <sheet name="工作表1" sheetId="7" r:id="rId4"/>
  </sheets>
  <definedNames>
    <definedName name="_xlnm.Print_Area" localSheetId="3">工作表1!$B$1:$E$36</definedName>
    <definedName name="_xlnm.Print_Area" localSheetId="0">活動程序!$C$3:$F$47</definedName>
    <definedName name="_xlnm.Print_Area" localSheetId="1">預算!$B$7:$G$30</definedName>
    <definedName name="_xlnm.Print_Area" localSheetId="2">課程內容!$D$5:$G$44</definedName>
  </definedNames>
  <calcPr calcId="152511"/>
</workbook>
</file>

<file path=xl/calcChain.xml><?xml version="1.0" encoding="utf-8"?>
<calcChain xmlns="http://schemas.openxmlformats.org/spreadsheetml/2006/main">
  <c r="G19" i="6" l="1"/>
  <c r="G20" i="6"/>
  <c r="G24" i="6"/>
  <c r="G21" i="6"/>
  <c r="G18" i="6"/>
  <c r="G14" i="6"/>
  <c r="G26" i="6"/>
</calcChain>
</file>

<file path=xl/sharedStrings.xml><?xml version="1.0" encoding="utf-8"?>
<sst xmlns="http://schemas.openxmlformats.org/spreadsheetml/2006/main" count="210" uniqueCount="159">
  <si>
    <t>收入：</t>
  </si>
  <si>
    <t>摘要</t>
  </si>
  <si>
    <t>金額</t>
  </si>
  <si>
    <t>合計收入：</t>
  </si>
  <si>
    <t>支出：</t>
  </si>
  <si>
    <t>數量</t>
  </si>
  <si>
    <t>保險費</t>
  </si>
  <si>
    <t>會議室</t>
  </si>
  <si>
    <t>支出合計</t>
  </si>
  <si>
    <t>金額</t>
    <phoneticPr fontId="1" type="noConversion"/>
  </si>
  <si>
    <t>摘要</t>
    <phoneticPr fontId="1" type="noConversion"/>
  </si>
  <si>
    <t>合計</t>
    <phoneticPr fontId="1" type="noConversion"/>
  </si>
  <si>
    <t>單位</t>
    <phoneticPr fontId="1" type="noConversion"/>
  </si>
  <si>
    <t>台</t>
    <phoneticPr fontId="1" type="noConversion"/>
  </si>
  <si>
    <t>份</t>
    <phoneticPr fontId="1" type="noConversion"/>
  </si>
  <si>
    <t>講師費</t>
    <phoneticPr fontId="1" type="noConversion"/>
  </si>
  <si>
    <t>NO</t>
    <phoneticPr fontId="1" type="noConversion"/>
  </si>
  <si>
    <t>備註</t>
    <phoneticPr fontId="1" type="noConversion"/>
  </si>
  <si>
    <t>衣服</t>
    <phoneticPr fontId="1" type="noConversion"/>
  </si>
  <si>
    <t>第一天行程</t>
    <phoneticPr fontId="1" type="noConversion"/>
  </si>
  <si>
    <t>時間</t>
    <phoneticPr fontId="1" type="noConversion"/>
  </si>
  <si>
    <t>行程</t>
    <phoneticPr fontId="1" type="noConversion"/>
  </si>
  <si>
    <t>早餐</t>
    <phoneticPr fontId="1" type="noConversion"/>
  </si>
  <si>
    <t>07:00~08:00</t>
    <phoneticPr fontId="1" type="noConversion"/>
  </si>
  <si>
    <t>10:00~12:00</t>
    <phoneticPr fontId="1" type="noConversion"/>
  </si>
  <si>
    <t>第二天行程</t>
    <phoneticPr fontId="1" type="noConversion"/>
  </si>
  <si>
    <t>NO</t>
  </si>
  <si>
    <t>時間</t>
  </si>
  <si>
    <t>內容</t>
  </si>
  <si>
    <t>負責人</t>
  </si>
  <si>
    <t>社長致詞</t>
  </si>
  <si>
    <t>總結及結訓</t>
  </si>
  <si>
    <t>※課程內容</t>
    <phoneticPr fontId="1" type="noConversion"/>
  </si>
  <si>
    <t>08:00~09:00</t>
    <phoneticPr fontId="1" type="noConversion"/>
  </si>
  <si>
    <t>09:00~10:00</t>
    <phoneticPr fontId="1" type="noConversion"/>
  </si>
  <si>
    <t>12:00~13:00</t>
    <phoneticPr fontId="1" type="noConversion"/>
  </si>
  <si>
    <t>18:00~</t>
    <phoneticPr fontId="1" type="noConversion"/>
  </si>
  <si>
    <t>人</t>
    <phoneticPr fontId="1" type="noConversion"/>
  </si>
  <si>
    <t>本社經費(訓練營經費)</t>
    <phoneticPr fontId="1" type="noConversion"/>
  </si>
  <si>
    <t>其他雜支</t>
    <phoneticPr fontId="1" type="noConversion"/>
  </si>
  <si>
    <t>訓練營研習</t>
    <phoneticPr fontId="1" type="noConversion"/>
  </si>
  <si>
    <t>司儀：傅  瑾</t>
    <phoneticPr fontId="1" type="noConversion"/>
  </si>
  <si>
    <t>陳郭慎</t>
    <phoneticPr fontId="1" type="noConversion"/>
  </si>
  <si>
    <t xml:space="preserve">訓練營執行長致勉勵詞  (正式宣佈活動開始) 
</t>
    <phoneticPr fontId="1" type="noConversion"/>
  </si>
  <si>
    <t>訓練營執行長致詞</t>
    <phoneticPr fontId="1" type="noConversion"/>
  </si>
  <si>
    <t xml:space="preserve"> </t>
    <phoneticPr fontId="1" type="noConversion"/>
  </si>
  <si>
    <t xml:space="preserve">107年訓練營~
</t>
    <phoneticPr fontId="1" type="noConversion"/>
  </si>
  <si>
    <t>社      長：陳郭慎</t>
    <phoneticPr fontId="1" type="noConversion"/>
  </si>
  <si>
    <t>第一副社長：樊沛文</t>
    <phoneticPr fontId="1" type="noConversion"/>
  </si>
  <si>
    <t>第三十二屆訓練營經費結算表</t>
    <phoneticPr fontId="1" type="noConversion"/>
  </si>
  <si>
    <t>107年度IMC基隆社訓練營</t>
    <phoneticPr fontId="1" type="noConversion"/>
  </si>
  <si>
    <t>社長：陳郭慎</t>
    <phoneticPr fontId="1" type="noConversion"/>
  </si>
  <si>
    <t>樊沛文</t>
    <phoneticPr fontId="1" type="noConversion"/>
  </si>
  <si>
    <t>15:50~16:20</t>
    <phoneticPr fontId="1" type="noConversion"/>
  </si>
  <si>
    <t>基隆港西岸旅客碼頭二樓集合</t>
    <phoneticPr fontId="1" type="noConversion"/>
  </si>
  <si>
    <t>16:50~17:20</t>
    <phoneticPr fontId="1" type="noConversion"/>
  </si>
  <si>
    <t>通關、登上中遠之星輪</t>
    <phoneticPr fontId="1" type="noConversion"/>
  </si>
  <si>
    <t>17:30~19:30</t>
    <phoneticPr fontId="1" type="noConversion"/>
  </si>
  <si>
    <t>20:00~21:00</t>
    <phoneticPr fontId="1" type="noConversion"/>
  </si>
  <si>
    <t>晚餐</t>
    <phoneticPr fontId="1" type="noConversion"/>
  </si>
  <si>
    <t>21:00~22:00</t>
    <phoneticPr fontId="1" type="noConversion"/>
  </si>
  <si>
    <t>卡接ok、點心</t>
    <phoneticPr fontId="1" type="noConversion"/>
  </si>
  <si>
    <t>欣賞海上風光</t>
    <phoneticPr fontId="1" type="noConversion"/>
  </si>
  <si>
    <t>通關入境浙江玉環縣大麥嶼港</t>
    <phoneticPr fontId="1" type="noConversion"/>
  </si>
  <si>
    <t>午餐  玉環特色小吃——【錫餅宴】</t>
    <phoneticPr fontId="1" type="noConversion"/>
  </si>
  <si>
    <t>參觀【漩門灣國家濕地公園】</t>
    <phoneticPr fontId="1" type="noConversion"/>
  </si>
  <si>
    <t>13:00~16:00</t>
    <phoneticPr fontId="1" type="noConversion"/>
  </si>
  <si>
    <t>16:00~17:00</t>
    <phoneticPr fontId="1" type="noConversion"/>
  </si>
  <si>
    <t>大麥嶼港通關返回中遠之星輪</t>
    <phoneticPr fontId="1" type="noConversion"/>
  </si>
  <si>
    <t xml:space="preserve">晚餐  卡拉OK </t>
    <phoneticPr fontId="1" type="noConversion"/>
  </si>
  <si>
    <t>第三天行程</t>
    <phoneticPr fontId="1" type="noConversion"/>
  </si>
  <si>
    <t>通關入境返回基隆港</t>
    <phoneticPr fontId="1" type="noConversion"/>
  </si>
  <si>
    <t>10:00~</t>
    <phoneticPr fontId="1" type="noConversion"/>
  </si>
  <si>
    <t>活動結束 返回溫暖的家</t>
    <phoneticPr fontId="1" type="noConversion"/>
  </si>
  <si>
    <t>17:40~17:45</t>
    <phoneticPr fontId="1" type="noConversion"/>
  </si>
  <si>
    <t>19:20~19:25</t>
    <phoneticPr fontId="1" type="noConversion"/>
  </si>
  <si>
    <t>19:25~19:30</t>
    <phoneticPr fontId="1" type="noConversion"/>
  </si>
  <si>
    <t>船資（二趟含碼頭費、燃油附加費、司領服務費及住宿費）</t>
    <phoneticPr fontId="1" type="noConversion"/>
  </si>
  <si>
    <t>酒水飲料(樊沛文副社長贊助)</t>
    <phoneticPr fontId="1" type="noConversion"/>
  </si>
  <si>
    <t>早餐升級</t>
    <phoneticPr fontId="1" type="noConversion"/>
  </si>
  <si>
    <t>註冊費每人2800 元*40人</t>
    <phoneticPr fontId="1" type="noConversion"/>
  </si>
  <si>
    <t>107年4月6日至107年4月8日(星期六、日)</t>
    <phoneticPr fontId="1" type="noConversion"/>
  </si>
  <si>
    <t>會後相聚歡</t>
    <phoneticPr fontId="1" type="noConversion"/>
  </si>
  <si>
    <r>
      <t>日期：107年4月6日~8日(星期五、六、日)
費用：</t>
    </r>
    <r>
      <rPr>
        <b/>
        <sz val="16"/>
        <color theme="1"/>
        <rFont val="文鼎粗隸"/>
        <family val="3"/>
        <charset val="136"/>
      </rPr>
      <t>社友每人2,800元</t>
    </r>
    <r>
      <rPr>
        <b/>
        <sz val="16"/>
        <color theme="1"/>
        <rFont val="新細明體"/>
        <family val="1"/>
        <charset val="136"/>
      </rPr>
      <t>、眷屬</t>
    </r>
    <r>
      <rPr>
        <b/>
        <sz val="16"/>
        <color theme="1"/>
        <rFont val="文鼎粗隸"/>
        <family val="3"/>
        <charset val="136"/>
      </rPr>
      <t>每人3,100元</t>
    </r>
    <r>
      <rPr>
        <sz val="16"/>
        <color theme="1"/>
        <rFont val="文鼎粗隸"/>
        <family val="3"/>
        <charset val="136"/>
      </rPr>
      <t xml:space="preserve">
人數：40人(參加人員以社友優先，登記繳費額滿為止，報名截止至3月22日)
</t>
    </r>
    <phoneticPr fontId="1" type="noConversion"/>
  </si>
  <si>
    <r>
      <t>赴海上布達拉宮——</t>
    </r>
    <r>
      <rPr>
        <b/>
        <sz val="12"/>
        <color theme="1"/>
        <rFont val="PMingLiU"/>
        <family val="1"/>
        <charset val="136"/>
      </rPr>
      <t>【東沙漁村】</t>
    </r>
    <r>
      <rPr>
        <sz val="12"/>
        <color theme="1"/>
        <rFont val="PMingLiU"/>
        <family val="1"/>
        <charset val="136"/>
      </rPr>
      <t>遊覽</t>
    </r>
    <phoneticPr fontId="1" type="noConversion"/>
  </si>
  <si>
    <t>17:30~17:40</t>
    <phoneticPr fontId="1" type="noConversion"/>
  </si>
  <si>
    <t>分組討論與內容發表</t>
    <phoneticPr fontId="1" type="noConversion"/>
  </si>
  <si>
    <t>薛朝富</t>
    <phoneticPr fontId="23" type="noConversion"/>
  </si>
  <si>
    <t>黃明發</t>
    <phoneticPr fontId="23" type="noConversion"/>
  </si>
  <si>
    <t>黃郭麗卿</t>
    <phoneticPr fontId="23" type="noConversion"/>
  </si>
  <si>
    <t>趙權龍</t>
    <phoneticPr fontId="23" type="noConversion"/>
  </si>
  <si>
    <t>陳鸞</t>
    <phoneticPr fontId="23" type="noConversion"/>
  </si>
  <si>
    <t>王文輝</t>
    <phoneticPr fontId="23" type="noConversion"/>
  </si>
  <si>
    <t>沈專</t>
    <phoneticPr fontId="23" type="noConversion"/>
  </si>
  <si>
    <t>林源昌</t>
    <phoneticPr fontId="23" type="noConversion"/>
  </si>
  <si>
    <t>蘇淑貞</t>
    <phoneticPr fontId="23" type="noConversion"/>
  </si>
  <si>
    <t>高明福</t>
  </si>
  <si>
    <t>林鳳蔥</t>
  </si>
  <si>
    <t>黃湘絨</t>
    <phoneticPr fontId="23" type="noConversion"/>
  </si>
  <si>
    <t>司儀</t>
    <phoneticPr fontId="1" type="noConversion"/>
  </si>
  <si>
    <t>主持人</t>
    <phoneticPr fontId="1" type="noConversion"/>
  </si>
  <si>
    <t>輔導人員</t>
    <phoneticPr fontId="1" type="noConversion"/>
  </si>
  <si>
    <t>社長</t>
    <phoneticPr fontId="1" type="noConversion"/>
  </si>
  <si>
    <t>第一副社長</t>
    <phoneticPr fontId="1" type="noConversion"/>
  </si>
  <si>
    <t>第二副社長</t>
    <phoneticPr fontId="1" type="noConversion"/>
  </si>
  <si>
    <t>工作人員</t>
    <phoneticPr fontId="1" type="noConversion"/>
  </si>
  <si>
    <t>秘書</t>
    <phoneticPr fontId="1" type="noConversion"/>
  </si>
  <si>
    <t>財務長</t>
    <phoneticPr fontId="1" type="noConversion"/>
  </si>
  <si>
    <t>秘書長</t>
    <phoneticPr fontId="1" type="noConversion"/>
  </si>
  <si>
    <t>副秘書長</t>
    <phoneticPr fontId="1" type="noConversion"/>
  </si>
  <si>
    <t>傅瑾</t>
    <phoneticPr fontId="1" type="noConversion"/>
  </si>
  <si>
    <t>王逸群</t>
    <phoneticPr fontId="1" type="noConversion"/>
  </si>
  <si>
    <t>鄭明仁</t>
    <phoneticPr fontId="1" type="noConversion"/>
  </si>
  <si>
    <t>翁春珠</t>
    <phoneticPr fontId="1" type="noConversion"/>
  </si>
  <si>
    <t>林炳德</t>
    <phoneticPr fontId="1" type="noConversion"/>
  </si>
  <si>
    <t>第一組</t>
    <phoneticPr fontId="1" type="noConversion"/>
  </si>
  <si>
    <t>第二組</t>
    <phoneticPr fontId="1" type="noConversion"/>
  </si>
  <si>
    <t>第三組</t>
    <phoneticPr fontId="1" type="noConversion"/>
  </si>
  <si>
    <t>第四組</t>
    <phoneticPr fontId="1" type="noConversion"/>
  </si>
  <si>
    <t>1桌</t>
    <phoneticPr fontId="1" type="noConversion"/>
  </si>
  <si>
    <t>林麗香</t>
    <phoneticPr fontId="23" type="noConversion"/>
  </si>
  <si>
    <t>2桌</t>
    <phoneticPr fontId="1" type="noConversion"/>
  </si>
  <si>
    <t>杜元逢</t>
    <phoneticPr fontId="23" type="noConversion"/>
  </si>
  <si>
    <t>3桌</t>
    <phoneticPr fontId="1" type="noConversion"/>
  </si>
  <si>
    <t>吳振源</t>
    <phoneticPr fontId="23" type="noConversion"/>
  </si>
  <si>
    <t>4桌</t>
    <phoneticPr fontId="1" type="noConversion"/>
  </si>
  <si>
    <t>王逸群</t>
    <phoneticPr fontId="23" type="noConversion"/>
  </si>
  <si>
    <t>素桌</t>
    <phoneticPr fontId="1" type="noConversion"/>
  </si>
  <si>
    <t>高明福</t>
    <phoneticPr fontId="23" type="noConversion"/>
  </si>
  <si>
    <t>郭秀美</t>
    <phoneticPr fontId="23" type="noConversion"/>
  </si>
  <si>
    <t>林富田</t>
    <phoneticPr fontId="23" type="noConversion"/>
  </si>
  <si>
    <t>林鳳蔥</t>
    <phoneticPr fontId="23" type="noConversion"/>
  </si>
  <si>
    <t>游素珍</t>
    <phoneticPr fontId="23" type="noConversion"/>
  </si>
  <si>
    <t>吳文卿</t>
    <phoneticPr fontId="23" type="noConversion"/>
  </si>
  <si>
    <t>鄭明仁</t>
    <phoneticPr fontId="23" type="noConversion"/>
  </si>
  <si>
    <t>王英武</t>
    <phoneticPr fontId="23" type="noConversion"/>
  </si>
  <si>
    <t>謝陳煌</t>
    <phoneticPr fontId="23" type="noConversion"/>
  </si>
  <si>
    <t>謝寶瑟</t>
    <phoneticPr fontId="23" type="noConversion"/>
  </si>
  <si>
    <t>蔡文德</t>
    <phoneticPr fontId="23" type="noConversion"/>
  </si>
  <si>
    <t>汪建戎</t>
    <phoneticPr fontId="23" type="noConversion"/>
  </si>
  <si>
    <t>傅瑾</t>
    <phoneticPr fontId="23" type="noConversion"/>
  </si>
  <si>
    <t>張菊芬</t>
    <phoneticPr fontId="23" type="noConversion"/>
  </si>
  <si>
    <t>林博儀</t>
    <phoneticPr fontId="23" type="noConversion"/>
  </si>
  <si>
    <t>林炳德</t>
    <phoneticPr fontId="23" type="noConversion"/>
  </si>
  <si>
    <t>王薇茹</t>
    <phoneticPr fontId="23" type="noConversion"/>
  </si>
  <si>
    <t>廖圳雄</t>
    <phoneticPr fontId="23" type="noConversion"/>
  </si>
  <si>
    <t>張婉玲</t>
    <phoneticPr fontId="23" type="noConversion"/>
  </si>
  <si>
    <t>邱瑞雯</t>
    <phoneticPr fontId="23" type="noConversion"/>
  </si>
  <si>
    <t>胡怡霖</t>
    <phoneticPr fontId="23" type="noConversion"/>
  </si>
  <si>
    <t>陳淑娟</t>
    <phoneticPr fontId="23" type="noConversion"/>
  </si>
  <si>
    <t>張惠萍</t>
    <phoneticPr fontId="23" type="noConversion"/>
  </si>
  <si>
    <t>許俊生</t>
    <phoneticPr fontId="23" type="noConversion"/>
  </si>
  <si>
    <t>陳郭慎</t>
    <phoneticPr fontId="23" type="noConversion"/>
  </si>
  <si>
    <t>翁春珠</t>
    <phoneticPr fontId="23" type="noConversion"/>
  </si>
  <si>
    <t>17:45~19:20</t>
  </si>
  <si>
    <t>常務監事</t>
  </si>
  <si>
    <t>郭麗卿</t>
    <phoneticPr fontId="23" type="noConversion"/>
  </si>
  <si>
    <t>開會分組表</t>
    <phoneticPr fontId="1" type="noConversion"/>
  </si>
  <si>
    <t>許俊生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</si>
</sst>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6"/>
      <color theme="1"/>
      <name val="華康康楷體 Std W5"/>
      <family val="4"/>
      <charset val="136"/>
    </font>
    <font>
      <sz val="22"/>
      <color theme="1"/>
      <name val="華康康楷體 Std W5"/>
      <family val="4"/>
      <charset val="136"/>
    </font>
    <font>
      <b/>
      <sz val="18"/>
      <color theme="1"/>
      <name val="華康康楷體 Std W5"/>
      <family val="4"/>
      <charset val="136"/>
    </font>
    <font>
      <sz val="16"/>
      <color theme="1"/>
      <name val="文鼎粗隸"/>
      <family val="3"/>
      <charset val="136"/>
    </font>
    <font>
      <sz val="20"/>
      <color theme="1"/>
      <name val="文鼎粗隸"/>
      <family val="3"/>
      <charset val="136"/>
    </font>
    <font>
      <sz val="12"/>
      <color theme="1"/>
      <name val="文鼎粗隸"/>
      <family val="3"/>
      <charset val="136"/>
    </font>
    <font>
      <sz val="14"/>
      <color theme="1"/>
      <name val="文鼎粗隸"/>
      <family val="3"/>
      <charset val="136"/>
    </font>
    <font>
      <sz val="28"/>
      <color theme="1"/>
      <name val="華康康楷體 Std W5"/>
      <family val="4"/>
      <charset val="136"/>
    </font>
    <font>
      <sz val="12"/>
      <color theme="1"/>
      <name val="華康康楷體 Std W5"/>
      <family val="4"/>
      <charset val="136"/>
    </font>
    <font>
      <sz val="18"/>
      <color theme="1"/>
      <name val="華康康楷體 Std W5"/>
      <family val="4"/>
      <charset val="136"/>
    </font>
    <font>
      <sz val="24"/>
      <color theme="1"/>
      <name val="華康康楷體 Std W5"/>
      <family val="4"/>
      <charset val="136"/>
    </font>
    <font>
      <sz val="20"/>
      <color theme="1"/>
      <name val="華康康楷體 Std W5"/>
      <family val="4"/>
      <charset val="136"/>
    </font>
    <font>
      <sz val="16"/>
      <color theme="1"/>
      <name val="華康宗楷體 Std W7"/>
      <family val="4"/>
      <charset val="136"/>
    </font>
    <font>
      <sz val="25"/>
      <color theme="1"/>
      <name val="文鼎粗隸"/>
      <family val="3"/>
      <charset val="136"/>
    </font>
    <font>
      <sz val="16"/>
      <color theme="1"/>
      <name val="新細明體"/>
      <family val="2"/>
      <charset val="136"/>
      <scheme val="minor"/>
    </font>
    <font>
      <sz val="16"/>
      <color theme="1"/>
      <name val="華康康楷體 Std W5"/>
      <family val="1"/>
      <charset val="136"/>
    </font>
    <font>
      <sz val="12"/>
      <color theme="1"/>
      <name val="PMingLiU"/>
      <family val="1"/>
      <charset val="136"/>
    </font>
    <font>
      <b/>
      <sz val="16"/>
      <color theme="1"/>
      <name val="文鼎粗隸"/>
      <family val="3"/>
      <charset val="136"/>
    </font>
    <font>
      <b/>
      <sz val="16"/>
      <color theme="1"/>
      <name val="新細明體"/>
      <family val="1"/>
      <charset val="136"/>
    </font>
    <font>
      <b/>
      <sz val="12"/>
      <color theme="1"/>
      <name val="PMingLiU"/>
      <family val="1"/>
      <charset val="136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20"/>
      <color theme="1"/>
      <name val="標楷體"/>
      <family val="4"/>
      <charset val="136"/>
    </font>
    <font>
      <sz val="12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8"/>
      <color theme="1"/>
      <name val="新細明體"/>
      <family val="1"/>
      <charset val="136"/>
      <scheme val="minor"/>
    </font>
    <font>
      <sz val="18"/>
      <name val="新細明體"/>
      <family val="1"/>
      <charset val="136"/>
      <scheme val="minor"/>
    </font>
    <font>
      <b/>
      <sz val="18"/>
      <color theme="1"/>
      <name val="新細明體"/>
      <family val="1"/>
      <charset val="136"/>
      <scheme val="minor"/>
    </font>
    <font>
      <b/>
      <sz val="24"/>
      <color theme="1"/>
      <name val="新細明體"/>
      <family val="1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22" fillId="0" borderId="0">
      <alignment vertical="center"/>
    </xf>
  </cellStyleXfs>
  <cellXfs count="96">
    <xf numFmtId="0" fontId="0" fillId="0" borderId="0" xfId="0">
      <alignment vertical="center"/>
    </xf>
    <xf numFmtId="0" fontId="2" fillId="0" borderId="2" xfId="0" applyFont="1" applyBorder="1" applyAlignment="1">
      <alignment horizontal="center" vertical="top" wrapText="1"/>
    </xf>
    <xf numFmtId="3" fontId="2" fillId="0" borderId="5" xfId="0" applyNumberFormat="1" applyFont="1" applyBorder="1" applyAlignment="1">
      <alignment horizontal="right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top" wrapText="1"/>
    </xf>
    <xf numFmtId="0" fontId="0" fillId="0" borderId="0" xfId="0" applyFont="1">
      <alignment vertical="center"/>
    </xf>
    <xf numFmtId="0" fontId="5" fillId="0" borderId="1" xfId="0" applyFont="1" applyBorder="1" applyAlignment="1">
      <alignment horizontal="left" vertical="top" wrapText="1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5" fillId="0" borderId="1" xfId="0" applyFont="1" applyFill="1" applyBorder="1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12" fillId="0" borderId="1" xfId="0" applyFont="1" applyBorder="1" applyAlignment="1">
      <alignment vertical="top" wrapText="1"/>
    </xf>
    <xf numFmtId="0" fontId="12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0" fillId="0" borderId="14" xfId="0" applyFont="1" applyBorder="1">
      <alignment vertical="center"/>
    </xf>
    <xf numFmtId="0" fontId="5" fillId="0" borderId="8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justify" vertical="top" wrapText="1"/>
    </xf>
    <xf numFmtId="3" fontId="2" fillId="0" borderId="1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right" vertical="top" wrapText="1"/>
    </xf>
    <xf numFmtId="0" fontId="2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right" vertical="center"/>
    </xf>
    <xf numFmtId="0" fontId="16" fillId="0" borderId="1" xfId="0" applyFont="1" applyBorder="1">
      <alignment vertical="center"/>
    </xf>
    <xf numFmtId="3" fontId="2" fillId="0" borderId="5" xfId="0" applyNumberFormat="1" applyFont="1" applyFill="1" applyBorder="1" applyAlignment="1">
      <alignment horizontal="right" vertical="top" wrapText="1"/>
    </xf>
    <xf numFmtId="0" fontId="0" fillId="0" borderId="1" xfId="0" applyFont="1" applyBorder="1">
      <alignment vertical="center"/>
    </xf>
    <xf numFmtId="0" fontId="2" fillId="0" borderId="6" xfId="0" applyFont="1" applyBorder="1" applyAlignment="1">
      <alignment horizontal="justify" vertical="top" wrapText="1"/>
    </xf>
    <xf numFmtId="3" fontId="2" fillId="0" borderId="9" xfId="0" applyNumberFormat="1" applyFont="1" applyBorder="1" applyAlignment="1">
      <alignment horizontal="right" vertical="top" wrapText="1"/>
    </xf>
    <xf numFmtId="3" fontId="17" fillId="0" borderId="5" xfId="0" applyNumberFormat="1" applyFont="1" applyBorder="1" applyAlignment="1">
      <alignment horizontal="right" vertical="top" wrapText="1"/>
    </xf>
    <xf numFmtId="0" fontId="17" fillId="0" borderId="10" xfId="0" applyFont="1" applyBorder="1" applyAlignment="1">
      <alignment horizontal="center" vertical="center" wrapText="1"/>
    </xf>
    <xf numFmtId="3" fontId="17" fillId="0" borderId="11" xfId="0" applyNumberFormat="1" applyFont="1" applyBorder="1" applyAlignment="1">
      <alignment horizontal="right" vertical="top" wrapText="1"/>
    </xf>
    <xf numFmtId="3" fontId="17" fillId="0" borderId="9" xfId="0" applyNumberFormat="1" applyFont="1" applyBorder="1" applyAlignment="1">
      <alignment horizontal="right" vertical="top" wrapText="1"/>
    </xf>
    <xf numFmtId="0" fontId="18" fillId="0" borderId="0" xfId="0" applyFont="1">
      <alignment vertical="center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0" borderId="6" xfId="0" applyFont="1" applyBorder="1" applyAlignment="1">
      <alignment horizontal="justify" vertical="top" wrapText="1"/>
    </xf>
    <xf numFmtId="0" fontId="5" fillId="0" borderId="6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5" xfId="0" applyFont="1" applyBorder="1" applyAlignment="1">
      <alignment horizontal="left" vertical="top" wrapText="1"/>
    </xf>
    <xf numFmtId="20" fontId="5" fillId="0" borderId="6" xfId="0" applyNumberFormat="1" applyFont="1" applyBorder="1" applyAlignment="1">
      <alignment horizontal="left" vertical="top" wrapText="1"/>
    </xf>
    <xf numFmtId="0" fontId="22" fillId="3" borderId="1" xfId="0" applyFont="1" applyFill="1" applyBorder="1" applyAlignment="1">
      <alignment horizontal="left" vertical="center"/>
    </xf>
    <xf numFmtId="0" fontId="24" fillId="0" borderId="12" xfId="0" applyFont="1" applyBorder="1" applyAlignment="1">
      <alignment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1" xfId="0" applyFont="1" applyBorder="1" applyAlignment="1">
      <alignment vertical="top" wrapText="1"/>
    </xf>
    <xf numFmtId="0" fontId="24" fillId="0" borderId="1" xfId="0" applyFont="1" applyBorder="1">
      <alignment vertical="center"/>
    </xf>
    <xf numFmtId="0" fontId="24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6" fillId="3" borderId="1" xfId="0" applyFont="1" applyFill="1" applyBorder="1" applyAlignment="1">
      <alignment horizontal="left" vertical="center"/>
    </xf>
    <xf numFmtId="0" fontId="22" fillId="3" borderId="1" xfId="1" applyFont="1" applyFill="1" applyBorder="1" applyAlignment="1">
      <alignment horizontal="left" vertical="distributed"/>
    </xf>
    <xf numFmtId="0" fontId="22" fillId="0" borderId="1" xfId="1" applyFont="1" applyFill="1" applyBorder="1" applyAlignment="1">
      <alignment horizontal="left" vertical="distributed"/>
    </xf>
    <xf numFmtId="0" fontId="26" fillId="0" borderId="1" xfId="0" applyFont="1" applyFill="1" applyBorder="1" applyAlignment="1">
      <alignment horizontal="left" vertical="center"/>
    </xf>
    <xf numFmtId="0" fontId="25" fillId="3" borderId="1" xfId="0" applyFont="1" applyFill="1" applyBorder="1" applyAlignment="1">
      <alignment horizontal="left" vertical="center"/>
    </xf>
    <xf numFmtId="0" fontId="15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>
      <alignment vertical="center"/>
    </xf>
    <xf numFmtId="0" fontId="3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2" fillId="0" borderId="8" xfId="0" applyFont="1" applyBorder="1" applyAlignment="1">
      <alignment horizontal="justify" vertical="top" wrapText="1"/>
    </xf>
    <xf numFmtId="0" fontId="2" fillId="0" borderId="6" xfId="0" applyFont="1" applyBorder="1" applyAlignment="1">
      <alignment horizontal="justify" vertical="top" wrapText="1"/>
    </xf>
    <xf numFmtId="0" fontId="17" fillId="0" borderId="8" xfId="0" applyFont="1" applyBorder="1" applyAlignment="1">
      <alignment horizontal="center" vertical="top" wrapText="1"/>
    </xf>
    <xf numFmtId="0" fontId="17" fillId="0" borderId="6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justify" vertical="top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1" fillId="0" borderId="13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</cellXfs>
  <cellStyles count="2">
    <cellStyle name="一般" xfId="0" builtinId="0"/>
    <cellStyle name="一般 2" xfId="1"/>
  </cellStyles>
  <dxfs count="0"/>
  <tableStyles count="0" defaultTableStyle="TableStyleMedium9" defaultPivotStyle="PivotStyleLight16"/>
  <colors>
    <mruColors>
      <color rgb="FFFFFF00"/>
      <color rgb="FFFF3300"/>
      <color rgb="FF66FF66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ustomXml" Target="../ink/ink1.xml"/><Relationship Id="rId1" Type="http://schemas.openxmlformats.org/officeDocument/2006/relationships/image" Target="../media/image2.jpeg"/><Relationship Id="rId5" Type="http://schemas.openxmlformats.org/officeDocument/2006/relationships/image" Target="../media/image4.png"/><Relationship Id="rId4" Type="http://schemas.openxmlformats.org/officeDocument/2006/relationships/customXml" Target="../ink/ink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2312</xdr:colOff>
      <xdr:row>35</xdr:row>
      <xdr:rowOff>171236</xdr:rowOff>
    </xdr:from>
    <xdr:to>
      <xdr:col>5</xdr:col>
      <xdr:colOff>3330539</xdr:colOff>
      <xdr:row>47</xdr:row>
      <xdr:rowOff>94180</xdr:rowOff>
    </xdr:to>
    <xdr:pic>
      <xdr:nvPicPr>
        <xdr:cNvPr id="4" name="圖片 3" descr="「中遠之星 咖啡廳」的圖片搜尋結果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8087" y="11746787"/>
          <a:ext cx="7592003" cy="2388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496455</xdr:colOff>
      <xdr:row>16</xdr:row>
      <xdr:rowOff>75051</xdr:rowOff>
    </xdr:from>
    <xdr:to>
      <xdr:col>6</xdr:col>
      <xdr:colOff>812683</xdr:colOff>
      <xdr:row>23</xdr:row>
      <xdr:rowOff>65242</xdr:rowOff>
    </xdr:to>
    <xdr:pic>
      <xdr:nvPicPr>
        <xdr:cNvPr id="3" name="圖片 2" descr="「中遠之星 咖啡廳」的圖片搜尋結果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3273" y="6159506"/>
          <a:ext cx="5326955" cy="14449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561552</xdr:colOff>
      <xdr:row>23</xdr:row>
      <xdr:rowOff>127000</xdr:rowOff>
    </xdr:from>
    <xdr:to>
      <xdr:col>6</xdr:col>
      <xdr:colOff>1466273</xdr:colOff>
      <xdr:row>46</xdr:row>
      <xdr:rowOff>173182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00000000-0008-0000-0200-000002000000}"/>
            </a:ext>
            <a:ext uri="{147F2762-F138-4A5C-976F-8EAC2B608ADB}">
              <a16:predDERef xmlns:a16="http://schemas.microsoft.com/office/drawing/2014/main" xmlns="" pred="{00000000-0008-0000-0200-000003000000}"/>
            </a:ext>
          </a:extLst>
        </xdr:cNvPr>
        <xdr:cNvSpPr txBox="1"/>
      </xdr:nvSpPr>
      <xdr:spPr>
        <a:xfrm>
          <a:off x="1785370" y="7666182"/>
          <a:ext cx="7058448" cy="482600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Hant" altLang="en-US" sz="2800" b="1" cap="none" spc="0">
              <a:ln w="6600">
                <a:solidFill>
                  <a:schemeClr val="accent2"/>
                </a:solidFill>
                <a:prstDash val="solid"/>
              </a:ln>
              <a:solidFill>
                <a:srgbClr val="FFFFFF"/>
              </a:solidFill>
              <a:effectLst>
                <a:outerShdw dist="38100" dir="2700000" algn="tl" rotWithShape="0">
                  <a:schemeClr val="accent2"/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課程內容：</a:t>
          </a:r>
          <a:endParaRPr lang="en-US" altLang="zh-Hant" sz="2800" b="1" cap="none" spc="0">
            <a:ln w="6600">
              <a:solidFill>
                <a:schemeClr val="accent2"/>
              </a:solidFill>
              <a:prstDash val="solid"/>
            </a:ln>
            <a:solidFill>
              <a:srgbClr val="FFFFFF"/>
            </a:solidFill>
            <a:effectLst>
              <a:outerShdw dist="38100" dir="2700000" algn="tl" rotWithShape="0">
                <a:schemeClr val="accent2"/>
              </a:outerShdw>
            </a:effectLst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Hant" altLang="en-US" sz="2800" b="1" cap="none" spc="0">
              <a:ln w="6600">
                <a:solidFill>
                  <a:schemeClr val="accent2"/>
                </a:solidFill>
                <a:prstDash val="solid"/>
              </a:ln>
              <a:solidFill>
                <a:srgbClr val="FFFFFF"/>
              </a:solidFill>
              <a:effectLst>
                <a:outerShdw dist="38100" dir="2700000" algn="tl" rotWithShape="0">
                  <a:schemeClr val="accent2"/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分組討論下列題目，並上台發表</a:t>
          </a:r>
          <a:endParaRPr lang="en-US" altLang="zh-Hant" sz="2800" b="1" cap="none" spc="0">
            <a:ln w="6600">
              <a:solidFill>
                <a:schemeClr val="accent2"/>
              </a:solidFill>
              <a:prstDash val="solid"/>
            </a:ln>
            <a:solidFill>
              <a:srgbClr val="FFFFFF"/>
            </a:solidFill>
            <a:effectLst>
              <a:outerShdw dist="38100" dir="2700000" algn="tl" rotWithShape="0">
                <a:schemeClr val="accent2"/>
              </a:outerShdw>
            </a:effectLst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Hant" altLang="en-US" sz="2800" b="1" cap="none" spc="0">
              <a:ln w="6600">
                <a:solidFill>
                  <a:schemeClr val="accent2"/>
                </a:solidFill>
                <a:prstDash val="solid"/>
              </a:ln>
              <a:solidFill>
                <a:srgbClr val="FFFFFF"/>
              </a:solidFill>
              <a:effectLst>
                <a:outerShdw dist="38100" dir="2700000" algn="tl" rotWithShape="0">
                  <a:schemeClr val="accent2"/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（一）如何增進工商界人士之友誼，建立互助合作的精神</a:t>
          </a:r>
          <a:endParaRPr lang="en-US" altLang="zh-Hant" sz="2800" b="1" cap="none" spc="0">
            <a:ln w="6600">
              <a:solidFill>
                <a:schemeClr val="accent2"/>
              </a:solidFill>
              <a:prstDash val="solid"/>
            </a:ln>
            <a:solidFill>
              <a:srgbClr val="FFFFFF"/>
            </a:solidFill>
            <a:effectLst>
              <a:outerShdw dist="38100" dir="2700000" algn="tl" rotWithShape="0">
                <a:schemeClr val="accent2"/>
              </a:outerShdw>
            </a:effectLst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Hant" altLang="en-US" sz="2800" b="1" cap="none" spc="0">
              <a:ln w="6600">
                <a:solidFill>
                  <a:schemeClr val="accent2"/>
                </a:solidFill>
                <a:prstDash val="solid"/>
              </a:ln>
              <a:solidFill>
                <a:srgbClr val="FFFFFF"/>
              </a:solidFill>
              <a:effectLst>
                <a:outerShdw dist="38100" dir="2700000" algn="tl" rotWithShape="0">
                  <a:schemeClr val="accent2"/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（二）研究工商經營及管理各項問題及進修</a:t>
          </a:r>
          <a:endParaRPr lang="en-US" altLang="zh-Hant" sz="2800" b="1" cap="none" spc="0">
            <a:ln w="6600">
              <a:solidFill>
                <a:schemeClr val="accent2"/>
              </a:solidFill>
              <a:prstDash val="solid"/>
            </a:ln>
            <a:solidFill>
              <a:srgbClr val="FFFFFF"/>
            </a:solidFill>
            <a:effectLst>
              <a:outerShdw dist="38100" dir="2700000" algn="tl" rotWithShape="0">
                <a:schemeClr val="accent2"/>
              </a:outerShdw>
            </a:effectLst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Hant" altLang="en-US" sz="2800" b="1" cap="none" spc="0">
              <a:ln w="6600">
                <a:solidFill>
                  <a:schemeClr val="accent2"/>
                </a:solidFill>
                <a:prstDash val="solid"/>
              </a:ln>
              <a:solidFill>
                <a:srgbClr val="FFFFFF"/>
              </a:solidFill>
              <a:effectLst>
                <a:outerShdw dist="38100" dir="2700000" algn="tl" rotWithShape="0">
                  <a:schemeClr val="accent2"/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（三）培養健全人格及領導才能，支持社會福利事業</a:t>
          </a:r>
          <a:endParaRPr lang="en-US" altLang="zh-Hant" sz="2800" b="1" cap="none" spc="0">
            <a:ln w="6600">
              <a:solidFill>
                <a:schemeClr val="accent2"/>
              </a:solidFill>
              <a:prstDash val="solid"/>
            </a:ln>
            <a:solidFill>
              <a:srgbClr val="FFFFFF"/>
            </a:solidFill>
            <a:effectLst>
              <a:outerShdw dist="38100" dir="2700000" algn="tl" rotWithShape="0">
                <a:schemeClr val="accent2"/>
              </a:outerShdw>
            </a:effectLst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Hant" altLang="en-US" sz="2800" b="1" cap="none" spc="0">
              <a:ln w="6600">
                <a:solidFill>
                  <a:schemeClr val="accent2"/>
                </a:solidFill>
                <a:prstDash val="solid"/>
              </a:ln>
              <a:solidFill>
                <a:srgbClr val="FFFFFF"/>
              </a:solidFill>
              <a:effectLst>
                <a:outerShdw dist="38100" dir="2700000" algn="tl" rotWithShape="0">
                  <a:schemeClr val="accent2"/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（四）如何增進創新能力，提升企業競爭力</a:t>
          </a:r>
          <a:endParaRPr lang="en-US" altLang="zh-TW" sz="2800" b="1" cap="none" spc="0">
            <a:ln w="6600">
              <a:solidFill>
                <a:schemeClr val="accent2"/>
              </a:solidFill>
              <a:prstDash val="solid"/>
            </a:ln>
            <a:solidFill>
              <a:srgbClr val="FFFFFF"/>
            </a:solidFill>
            <a:effectLst>
              <a:outerShdw dist="38100" dir="2700000" algn="tl" rotWithShape="0">
                <a:schemeClr val="accent2"/>
              </a:outerShdw>
            </a:effectLst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4</xdr:col>
      <xdr:colOff>677267</xdr:colOff>
      <xdr:row>23</xdr:row>
      <xdr:rowOff>126667</xdr:rowOff>
    </xdr:from>
    <xdr:to>
      <xdr:col>4</xdr:col>
      <xdr:colOff>787787</xdr:colOff>
      <xdr:row>23</xdr:row>
      <xdr:rowOff>160867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5" name="筆跡 4">
              <a:extLst>
                <a:ext uri="{FF2B5EF4-FFF2-40B4-BE49-F238E27FC236}">
                  <a16:creationId xmlns:a16="http://schemas.microsoft.com/office/drawing/2014/main" xmlns="" id="{5B07B47E-B3F2-9D4A-9C0D-3EB4E09F016E}"/>
                </a:ext>
                <a:ext uri="{147F2762-F138-4A5C-976F-8EAC2B608ADB}">
                  <a16:predDERef xmlns:a16="http://schemas.microsoft.com/office/drawing/2014/main" xmlns="" pred="{00000000-0008-0000-0200-000002000000}"/>
                </a:ext>
              </a:extLst>
            </xdr14:cNvPr>
            <xdr14:cNvContentPartPr/>
          </xdr14:nvContentPartPr>
          <xdr14:nvPr macro=""/>
          <xdr14:xfrm>
            <a:off x="3285000" y="8195400"/>
            <a:ext cx="110520" cy="34200"/>
          </xdr14:xfrm>
        </xdr:contentPart>
      </mc:Choice>
      <mc:Fallback xmlns="">
        <xdr:pic>
          <xdr:nvPicPr>
            <xdr:cNvPr id="5" name="筆跡 4">
              <a:extLst>
                <a:ext uri="{FF2B5EF4-FFF2-40B4-BE49-F238E27FC236}">
                  <a16:creationId xmlns:a16="http://schemas.microsoft.com/office/drawing/2014/main" id="{5B07B47E-B3F2-9D4A-9C0D-3EB4E09F016E}"/>
                </a:ext>
                <a:ext uri="{147F2762-F138-4A5C-976F-8EAC2B608ADB}">
                  <a16:predDERef xmlns:a16="http://schemas.microsoft.com/office/drawing/2014/main" pred="{00000000-0008-0000-0200-000002000000}"/>
                </a:ext>
              </a:extLst>
            </xdr:cNvPr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3254040" y="8164800"/>
              <a:ext cx="171720" cy="9576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5</xdr:col>
      <xdr:colOff>2260547</xdr:colOff>
      <xdr:row>28</xdr:row>
      <xdr:rowOff>59120</xdr:rowOff>
    </xdr:from>
    <xdr:to>
      <xdr:col>5</xdr:col>
      <xdr:colOff>2260907</xdr:colOff>
      <xdr:row>28</xdr:row>
      <xdr:rowOff>76400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6" name="筆跡 5">
              <a:extLst>
                <a:ext uri="{FF2B5EF4-FFF2-40B4-BE49-F238E27FC236}">
                  <a16:creationId xmlns:a16="http://schemas.microsoft.com/office/drawing/2014/main" xmlns="" id="{AEE5A235-43C2-9640-9C2E-933371191138}"/>
                </a:ext>
                <a:ext uri="{147F2762-F138-4A5C-976F-8EAC2B608ADB}">
                  <a16:predDERef xmlns:a16="http://schemas.microsoft.com/office/drawing/2014/main" xmlns="" pred="{5B07B47E-B3F2-9D4A-9C0D-3EB4E09F016E}"/>
                </a:ext>
              </a:extLst>
            </xdr14:cNvPr>
            <xdr14:cNvContentPartPr/>
          </xdr14:nvContentPartPr>
          <xdr14:nvPr macro=""/>
          <xdr14:xfrm>
            <a:off x="6468480" y="9101520"/>
            <a:ext cx="360" cy="17280"/>
          </xdr14:xfrm>
        </xdr:contentPart>
      </mc:Choice>
      <mc:Fallback xmlns="">
        <xdr:pic>
          <xdr:nvPicPr>
            <xdr:cNvPr id="6" name="筆跡 5">
              <a:extLst>
                <a:ext uri="{FF2B5EF4-FFF2-40B4-BE49-F238E27FC236}">
                  <a16:creationId xmlns:a16="http://schemas.microsoft.com/office/drawing/2014/main" id="{AEE5A235-43C2-9640-9C2E-933371191138}"/>
                </a:ext>
                <a:ext uri="{147F2762-F138-4A5C-976F-8EAC2B608ADB}">
                  <a16:predDERef xmlns:a16="http://schemas.microsoft.com/office/drawing/2014/main" pred="{5B07B47E-B3F2-9D4A-9C0D-3EB4E09F016E}"/>
                </a:ext>
              </a:extLst>
            </xdr:cNvPr>
            <xdr:cNvPicPr/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6437520" y="9070920"/>
              <a:ext cx="61560" cy="7848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601980</xdr:colOff>
      <xdr:row>26</xdr:row>
      <xdr:rowOff>15240</xdr:rowOff>
    </xdr:from>
    <xdr:to>
      <xdr:col>4</xdr:col>
      <xdr:colOff>1356360</xdr:colOff>
      <xdr:row>34</xdr:row>
      <xdr:rowOff>87630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1980" y="8031480"/>
          <a:ext cx="5181600" cy="1718310"/>
        </a:xfrm>
        <a:prstGeom prst="rect">
          <a:avLst/>
        </a:prstGeom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18-04-03T03:32:24.875"/>
    </inkml:context>
    <inkml:brush xml:id="br0">
      <inkml:brushProperty name="width" value="0.17143" units="cm"/>
      <inkml:brushProperty name="height" value="0.17143" units="cm"/>
      <inkml:brushProperty name="color" value="#33CCFF"/>
    </inkml:brush>
  </inkml:definitions>
  <inkml:trace contextRef="#ctx0" brushRef="#br0">306 95 8355,'-94'-10'0,"13"-11"0,13-8 0,23 8 0,27 11 0,23 7-656,24 3 1,18 0 0,13 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18-04-03T03:32:26.245"/>
    </inkml:context>
    <inkml:brush xml:id="br0">
      <inkml:brushProperty name="width" value="0.17143" units="cm"/>
      <inkml:brushProperty name="height" value="0.17143" units="cm"/>
      <inkml:brushProperty name="color" value="#33CCFF"/>
    </inkml:brush>
  </inkml:definitions>
  <inkml:trace contextRef="#ctx0" brushRef="#br0">0 0 5969,'0'24'-118,"0"-1"1</inkml:trace>
</inkml: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F35"/>
  <sheetViews>
    <sheetView zoomScale="89" zoomScaleNormal="89" workbookViewId="0">
      <selection activeCell="C3" sqref="C3:F3"/>
    </sheetView>
  </sheetViews>
  <sheetFormatPr defaultRowHeight="16.2"/>
  <cols>
    <col min="3" max="3" width="4.88671875" bestFit="1" customWidth="1"/>
    <col min="4" max="4" width="19.5546875" customWidth="1"/>
    <col min="5" max="5" width="37.88671875" customWidth="1"/>
    <col min="6" max="6" width="49.6640625" customWidth="1"/>
  </cols>
  <sheetData>
    <row r="3" spans="3:6" ht="34.200000000000003">
      <c r="C3" s="70" t="s">
        <v>46</v>
      </c>
      <c r="D3" s="71"/>
      <c r="E3" s="71"/>
      <c r="F3" s="71"/>
    </row>
    <row r="4" spans="3:6" ht="22.2">
      <c r="C4" s="5"/>
      <c r="D4" s="6"/>
      <c r="E4" s="6"/>
      <c r="F4" s="6"/>
    </row>
    <row r="5" spans="3:6" ht="66.75" customHeight="1">
      <c r="C5" s="72" t="s">
        <v>83</v>
      </c>
      <c r="D5" s="72"/>
      <c r="E5" s="72"/>
      <c r="F5" s="72"/>
    </row>
    <row r="6" spans="3:6">
      <c r="C6" s="8"/>
      <c r="D6" s="8"/>
      <c r="E6" s="8"/>
      <c r="F6" s="8"/>
    </row>
    <row r="7" spans="3:6" ht="22.8" thickBot="1">
      <c r="C7" s="73" t="s">
        <v>19</v>
      </c>
      <c r="D7" s="73"/>
      <c r="E7" s="73"/>
      <c r="F7" s="73"/>
    </row>
    <row r="8" spans="3:6" ht="22.2">
      <c r="C8" s="18" t="s">
        <v>16</v>
      </c>
      <c r="D8" s="19" t="s">
        <v>20</v>
      </c>
      <c r="E8" s="19" t="s">
        <v>21</v>
      </c>
      <c r="F8" s="20" t="s">
        <v>17</v>
      </c>
    </row>
    <row r="9" spans="3:6" ht="25.95" customHeight="1">
      <c r="C9" s="21">
        <v>1</v>
      </c>
      <c r="D9" s="49" t="s">
        <v>53</v>
      </c>
      <c r="E9" s="9" t="s">
        <v>54</v>
      </c>
      <c r="F9" s="22"/>
    </row>
    <row r="10" spans="3:6" ht="22.2">
      <c r="C10" s="21">
        <v>2</v>
      </c>
      <c r="D10" s="49" t="s">
        <v>55</v>
      </c>
      <c r="E10" s="9" t="s">
        <v>56</v>
      </c>
      <c r="F10" s="24"/>
    </row>
    <row r="11" spans="3:6" ht="22.2">
      <c r="C11" s="21">
        <v>3</v>
      </c>
      <c r="D11" s="49" t="s">
        <v>57</v>
      </c>
      <c r="E11" s="9" t="s">
        <v>40</v>
      </c>
      <c r="F11" s="23"/>
    </row>
    <row r="12" spans="3:6" ht="22.2">
      <c r="C12" s="21">
        <v>4</v>
      </c>
      <c r="D12" s="49" t="s">
        <v>58</v>
      </c>
      <c r="E12" s="9" t="s">
        <v>59</v>
      </c>
      <c r="F12" s="23"/>
    </row>
    <row r="13" spans="3:6" ht="22.8" thickBot="1">
      <c r="C13" s="26">
        <v>5</v>
      </c>
      <c r="D13" s="50" t="s">
        <v>60</v>
      </c>
      <c r="E13" s="27" t="s">
        <v>82</v>
      </c>
      <c r="F13" s="29" t="s">
        <v>61</v>
      </c>
    </row>
    <row r="14" spans="3:6">
      <c r="C14" s="10"/>
      <c r="D14" s="10"/>
      <c r="E14" s="11"/>
      <c r="F14" s="10"/>
    </row>
    <row r="15" spans="3:6" ht="22.8" thickBot="1">
      <c r="C15" s="73" t="s">
        <v>25</v>
      </c>
      <c r="D15" s="73"/>
      <c r="E15" s="73"/>
      <c r="F15" s="73"/>
    </row>
    <row r="16" spans="3:6" ht="22.2">
      <c r="C16" s="18" t="s">
        <v>16</v>
      </c>
      <c r="D16" s="19" t="s">
        <v>20</v>
      </c>
      <c r="E16" s="19" t="s">
        <v>21</v>
      </c>
      <c r="F16" s="20" t="s">
        <v>17</v>
      </c>
    </row>
    <row r="17" spans="3:6" ht="25.2" customHeight="1">
      <c r="C17" s="21">
        <v>1</v>
      </c>
      <c r="D17" s="49" t="s">
        <v>23</v>
      </c>
      <c r="E17" s="9" t="s">
        <v>22</v>
      </c>
      <c r="F17" s="22"/>
    </row>
    <row r="18" spans="3:6" ht="22.5" customHeight="1">
      <c r="C18" s="21">
        <v>2</v>
      </c>
      <c r="D18" s="49" t="s">
        <v>33</v>
      </c>
      <c r="E18" s="9" t="s">
        <v>62</v>
      </c>
      <c r="F18" s="23"/>
    </row>
    <row r="19" spans="3:6" ht="45" thickBot="1">
      <c r="C19" s="21">
        <v>3</v>
      </c>
      <c r="D19" s="49" t="s">
        <v>34</v>
      </c>
      <c r="E19" s="9" t="s">
        <v>63</v>
      </c>
      <c r="F19" s="28"/>
    </row>
    <row r="20" spans="3:6" ht="39" thickBot="1">
      <c r="C20" s="21">
        <v>4</v>
      </c>
      <c r="D20" s="49" t="s">
        <v>24</v>
      </c>
      <c r="E20" s="9" t="s">
        <v>84</v>
      </c>
      <c r="F20" s="28"/>
    </row>
    <row r="21" spans="3:6" ht="44.4">
      <c r="C21" s="21">
        <v>5</v>
      </c>
      <c r="D21" s="49" t="s">
        <v>35</v>
      </c>
      <c r="E21" s="9" t="s">
        <v>64</v>
      </c>
      <c r="F21" s="24"/>
    </row>
    <row r="22" spans="3:6" ht="25.95" customHeight="1">
      <c r="C22" s="21">
        <v>6</v>
      </c>
      <c r="D22" s="49" t="s">
        <v>66</v>
      </c>
      <c r="E22" s="31" t="s">
        <v>65</v>
      </c>
      <c r="F22" s="24"/>
    </row>
    <row r="23" spans="3:6" ht="44.4">
      <c r="C23" s="21">
        <v>7</v>
      </c>
      <c r="D23" s="49" t="s">
        <v>67</v>
      </c>
      <c r="E23" s="12" t="s">
        <v>68</v>
      </c>
      <c r="F23" s="25"/>
    </row>
    <row r="24" spans="3:6" ht="22.8" thickBot="1">
      <c r="C24" s="26">
        <v>10</v>
      </c>
      <c r="D24" s="54" t="s">
        <v>36</v>
      </c>
      <c r="E24" s="27" t="s">
        <v>69</v>
      </c>
      <c r="F24" s="29"/>
    </row>
    <row r="25" spans="3:6">
      <c r="C25" s="8"/>
      <c r="D25" s="8"/>
      <c r="E25" s="8"/>
      <c r="F25" s="8"/>
    </row>
    <row r="26" spans="3:6">
      <c r="C26" s="8"/>
      <c r="D26" s="8"/>
      <c r="E26" s="8"/>
      <c r="F26" s="8"/>
    </row>
    <row r="27" spans="3:6" ht="22.8" thickBot="1">
      <c r="C27" s="73" t="s">
        <v>70</v>
      </c>
      <c r="D27" s="73"/>
      <c r="E27" s="73"/>
      <c r="F27" s="73"/>
    </row>
    <row r="28" spans="3:6" ht="22.2">
      <c r="C28" s="18" t="s">
        <v>16</v>
      </c>
      <c r="D28" s="19" t="s">
        <v>20</v>
      </c>
      <c r="E28" s="19" t="s">
        <v>21</v>
      </c>
      <c r="F28" s="20" t="s">
        <v>17</v>
      </c>
    </row>
    <row r="29" spans="3:6" ht="25.2" customHeight="1">
      <c r="C29" s="21">
        <v>1</v>
      </c>
      <c r="D29" s="49" t="s">
        <v>23</v>
      </c>
      <c r="E29" s="9" t="s">
        <v>22</v>
      </c>
      <c r="F29" s="22"/>
    </row>
    <row r="30" spans="3:6" ht="22.5" customHeight="1">
      <c r="C30" s="21">
        <v>2</v>
      </c>
      <c r="D30" s="49" t="s">
        <v>33</v>
      </c>
      <c r="E30" s="9" t="s">
        <v>62</v>
      </c>
      <c r="F30" s="23"/>
    </row>
    <row r="31" spans="3:6" ht="22.2">
      <c r="C31" s="21">
        <v>3</v>
      </c>
      <c r="D31" s="49" t="s">
        <v>34</v>
      </c>
      <c r="E31" s="9" t="s">
        <v>71</v>
      </c>
      <c r="F31" s="53"/>
    </row>
    <row r="32" spans="3:6" ht="22.8" thickBot="1">
      <c r="C32" s="26">
        <v>4</v>
      </c>
      <c r="D32" s="51" t="s">
        <v>72</v>
      </c>
      <c r="E32" s="27" t="s">
        <v>73</v>
      </c>
      <c r="F32" s="28"/>
    </row>
    <row r="33" spans="3:6" ht="22.2">
      <c r="C33" s="47"/>
      <c r="D33" s="52"/>
      <c r="E33" s="46"/>
      <c r="F33" s="48"/>
    </row>
    <row r="34" spans="3:6" ht="28.2">
      <c r="F34" s="7" t="s">
        <v>47</v>
      </c>
    </row>
    <row r="35" spans="3:6" ht="28.2">
      <c r="F35" s="7" t="s">
        <v>48</v>
      </c>
    </row>
  </sheetData>
  <mergeCells count="5">
    <mergeCell ref="C3:F3"/>
    <mergeCell ref="C5:F5"/>
    <mergeCell ref="C7:F7"/>
    <mergeCell ref="C15:F15"/>
    <mergeCell ref="C27:F2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4:G30"/>
  <sheetViews>
    <sheetView topLeftCell="A19" zoomScale="81" zoomScaleNormal="81" workbookViewId="0">
      <selection activeCell="J19" sqref="J19"/>
    </sheetView>
  </sheetViews>
  <sheetFormatPr defaultRowHeight="16.2"/>
  <cols>
    <col min="2" max="2" width="6.33203125" customWidth="1"/>
    <col min="3" max="3" width="40.88671875" customWidth="1"/>
    <col min="4" max="4" width="10.21875" customWidth="1"/>
    <col min="5" max="5" width="10.77734375" customWidth="1"/>
    <col min="6" max="6" width="10.33203125" customWidth="1"/>
    <col min="7" max="7" width="15.44140625" customWidth="1"/>
  </cols>
  <sheetData>
    <row r="4" spans="2:7" ht="21.75" customHeight="1"/>
    <row r="7" spans="2:7" ht="30.6">
      <c r="B7" s="74" t="s">
        <v>49</v>
      </c>
      <c r="C7" s="74"/>
      <c r="D7" s="74"/>
      <c r="E7" s="74"/>
      <c r="F7" s="74"/>
      <c r="G7" s="74"/>
    </row>
    <row r="8" spans="2:7" ht="30.6">
      <c r="B8" s="74" t="s">
        <v>81</v>
      </c>
      <c r="C8" s="74"/>
      <c r="D8" s="74"/>
      <c r="E8" s="74"/>
      <c r="F8" s="74"/>
      <c r="G8" s="74"/>
    </row>
    <row r="10" spans="2:7" ht="30" customHeight="1" thickBot="1">
      <c r="B10" s="75" t="s">
        <v>0</v>
      </c>
      <c r="C10" s="75"/>
      <c r="D10" s="75"/>
      <c r="E10" s="75"/>
      <c r="F10" s="75"/>
      <c r="G10" s="75"/>
    </row>
    <row r="11" spans="2:7" ht="30" customHeight="1">
      <c r="B11" s="1" t="s">
        <v>16</v>
      </c>
      <c r="C11" s="76" t="s">
        <v>1</v>
      </c>
      <c r="D11" s="76"/>
      <c r="E11" s="76"/>
      <c r="F11" s="76"/>
      <c r="G11" s="3" t="s">
        <v>9</v>
      </c>
    </row>
    <row r="12" spans="2:7" ht="30" customHeight="1">
      <c r="B12" s="4">
        <v>1</v>
      </c>
      <c r="C12" s="77" t="s">
        <v>38</v>
      </c>
      <c r="D12" s="78"/>
      <c r="E12" s="78"/>
      <c r="F12" s="78"/>
      <c r="G12" s="42">
        <v>30000</v>
      </c>
    </row>
    <row r="13" spans="2:7" ht="30" customHeight="1">
      <c r="B13" s="43">
        <v>2</v>
      </c>
      <c r="C13" s="78" t="s">
        <v>80</v>
      </c>
      <c r="D13" s="78"/>
      <c r="E13" s="78"/>
      <c r="F13" s="78"/>
      <c r="G13" s="44">
        <v>112000</v>
      </c>
    </row>
    <row r="14" spans="2:7" ht="30" customHeight="1" thickBot="1">
      <c r="B14" s="82" t="s">
        <v>3</v>
      </c>
      <c r="C14" s="83"/>
      <c r="D14" s="83"/>
      <c r="E14" s="83"/>
      <c r="F14" s="83"/>
      <c r="G14" s="45">
        <f>SUM(G12:G13)</f>
        <v>142000</v>
      </c>
    </row>
    <row r="15" spans="2:7" ht="30" customHeight="1">
      <c r="B15" s="84"/>
      <c r="C15" s="84"/>
      <c r="D15" s="84"/>
      <c r="E15" s="84"/>
      <c r="F15" s="84"/>
      <c r="G15" s="84"/>
    </row>
    <row r="16" spans="2:7" ht="30" customHeight="1" thickBot="1">
      <c r="B16" s="85" t="s">
        <v>4</v>
      </c>
      <c r="C16" s="85"/>
      <c r="D16" s="85"/>
      <c r="E16" s="85"/>
      <c r="F16" s="85"/>
      <c r="G16" s="85"/>
    </row>
    <row r="17" spans="2:7" ht="30" customHeight="1">
      <c r="B17" s="1" t="s">
        <v>16</v>
      </c>
      <c r="C17" s="17" t="s">
        <v>10</v>
      </c>
      <c r="D17" s="17" t="s">
        <v>2</v>
      </c>
      <c r="E17" s="17" t="s">
        <v>5</v>
      </c>
      <c r="F17" s="17" t="s">
        <v>12</v>
      </c>
      <c r="G17" s="3" t="s">
        <v>11</v>
      </c>
    </row>
    <row r="18" spans="2:7" ht="49.2" customHeight="1">
      <c r="B18" s="4">
        <v>1</v>
      </c>
      <c r="C18" s="32" t="s">
        <v>77</v>
      </c>
      <c r="D18" s="33">
        <v>2600</v>
      </c>
      <c r="E18" s="34">
        <v>40</v>
      </c>
      <c r="F18" s="35" t="s">
        <v>13</v>
      </c>
      <c r="G18" s="2">
        <f>+E18*D18</f>
        <v>104000</v>
      </c>
    </row>
    <row r="19" spans="2:7" ht="30" customHeight="1">
      <c r="B19" s="4">
        <v>2</v>
      </c>
      <c r="C19" s="32" t="s">
        <v>79</v>
      </c>
      <c r="D19" s="33">
        <v>200</v>
      </c>
      <c r="E19" s="34">
        <v>40</v>
      </c>
      <c r="F19" s="35"/>
      <c r="G19" s="2">
        <f>+E19*D19</f>
        <v>8000</v>
      </c>
    </row>
    <row r="20" spans="2:7" ht="26.25" customHeight="1">
      <c r="B20" s="4">
        <v>3</v>
      </c>
      <c r="C20" s="32" t="s">
        <v>6</v>
      </c>
      <c r="D20" s="34">
        <v>80</v>
      </c>
      <c r="E20" s="34">
        <v>80</v>
      </c>
      <c r="F20" s="35" t="s">
        <v>37</v>
      </c>
      <c r="G20" s="2">
        <f t="shared" ref="G20:G21" si="0">+E20*D20</f>
        <v>6400</v>
      </c>
    </row>
    <row r="21" spans="2:7" ht="30.75" customHeight="1">
      <c r="B21" s="4">
        <v>4</v>
      </c>
      <c r="C21" s="32" t="s">
        <v>78</v>
      </c>
      <c r="D21" s="36"/>
      <c r="E21" s="36"/>
      <c r="F21" s="37"/>
      <c r="G21" s="2">
        <f t="shared" si="0"/>
        <v>0</v>
      </c>
    </row>
    <row r="22" spans="2:7" ht="26.25" customHeight="1">
      <c r="B22" s="4">
        <v>10</v>
      </c>
      <c r="C22" s="32" t="s">
        <v>15</v>
      </c>
      <c r="D22" s="34">
        <v>3000</v>
      </c>
      <c r="E22" s="34">
        <v>1</v>
      </c>
      <c r="F22" s="35" t="s">
        <v>14</v>
      </c>
      <c r="G22" s="38">
        <v>3000</v>
      </c>
    </row>
    <row r="23" spans="2:7" ht="26.25" customHeight="1">
      <c r="B23" s="4">
        <v>11</v>
      </c>
      <c r="C23" s="32" t="s">
        <v>7</v>
      </c>
      <c r="D23" s="34"/>
      <c r="E23" s="34"/>
      <c r="F23" s="35"/>
      <c r="G23" s="38">
        <v>4000</v>
      </c>
    </row>
    <row r="24" spans="2:7" ht="26.25" customHeight="1">
      <c r="B24" s="4">
        <v>12</v>
      </c>
      <c r="C24" s="32" t="s">
        <v>18</v>
      </c>
      <c r="D24" s="34">
        <v>300</v>
      </c>
      <c r="E24" s="34">
        <v>40</v>
      </c>
      <c r="F24" s="35"/>
      <c r="G24" s="2">
        <f>+E24*D24</f>
        <v>12000</v>
      </c>
    </row>
    <row r="25" spans="2:7" ht="26.25" customHeight="1">
      <c r="B25" s="4">
        <v>14</v>
      </c>
      <c r="C25" s="32" t="s">
        <v>39</v>
      </c>
      <c r="D25" s="39"/>
      <c r="E25" s="39"/>
      <c r="F25" s="39"/>
      <c r="G25" s="2">
        <v>4600</v>
      </c>
    </row>
    <row r="26" spans="2:7" ht="26.25" customHeight="1" thickBot="1">
      <c r="B26" s="80" t="s">
        <v>8</v>
      </c>
      <c r="C26" s="81"/>
      <c r="D26" s="81"/>
      <c r="E26" s="81"/>
      <c r="F26" s="40"/>
      <c r="G26" s="41">
        <f>SUM(G18:G25)</f>
        <v>142000</v>
      </c>
    </row>
    <row r="27" spans="2:7" ht="18" customHeight="1"/>
    <row r="28" spans="2:7" ht="22.2">
      <c r="B28" s="79"/>
      <c r="C28" s="79"/>
      <c r="D28" s="79"/>
      <c r="E28" s="79"/>
      <c r="F28" s="79"/>
      <c r="G28" s="79"/>
    </row>
    <row r="29" spans="2:7" ht="22.2">
      <c r="B29" s="79"/>
      <c r="C29" s="79"/>
      <c r="D29" s="79"/>
      <c r="E29" s="79"/>
      <c r="F29" s="79"/>
      <c r="G29" s="79"/>
    </row>
    <row r="30" spans="2:7" ht="22.2">
      <c r="B30" s="79"/>
      <c r="C30" s="79"/>
      <c r="D30" s="79"/>
      <c r="E30" s="79"/>
      <c r="F30" s="79"/>
      <c r="G30" s="79"/>
    </row>
  </sheetData>
  <mergeCells count="13">
    <mergeCell ref="B28:G28"/>
    <mergeCell ref="B29:G29"/>
    <mergeCell ref="B30:G30"/>
    <mergeCell ref="B26:E26"/>
    <mergeCell ref="C13:F13"/>
    <mergeCell ref="B14:F14"/>
    <mergeCell ref="B15:G15"/>
    <mergeCell ref="B16:G16"/>
    <mergeCell ref="B7:G7"/>
    <mergeCell ref="B8:G8"/>
    <mergeCell ref="B10:G10"/>
    <mergeCell ref="C11:F11"/>
    <mergeCell ref="C12:F12"/>
  </mergeCells>
  <phoneticPr fontId="1" type="noConversion"/>
  <pageMargins left="0.9055118110236221" right="0.98425196850393704" top="0.74803149606299213" bottom="0.74803149606299213" header="0.31496062992125984" footer="0.31496062992125984"/>
  <pageSetup paperSize="9"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D5:G16"/>
  <sheetViews>
    <sheetView tabSelected="1" topLeftCell="A19" zoomScale="66" zoomScaleNormal="66" workbookViewId="0">
      <selection activeCell="I40" sqref="I40"/>
    </sheetView>
  </sheetViews>
  <sheetFormatPr defaultRowHeight="16.2"/>
  <cols>
    <col min="4" max="4" width="7.6640625" customWidth="1"/>
    <col min="5" max="5" width="22.33203125" customWidth="1"/>
    <col min="6" max="6" width="50.6640625" customWidth="1"/>
    <col min="7" max="7" width="21.5546875" customWidth="1"/>
  </cols>
  <sheetData>
    <row r="5" spans="4:7" ht="39">
      <c r="D5" s="86" t="s">
        <v>50</v>
      </c>
      <c r="E5" s="86"/>
      <c r="F5" s="86"/>
      <c r="G5" s="86"/>
    </row>
    <row r="6" spans="4:7" ht="20.25" customHeight="1">
      <c r="D6" s="13"/>
      <c r="E6" s="13"/>
      <c r="F6" s="13"/>
      <c r="G6" s="13"/>
    </row>
    <row r="7" spans="4:7">
      <c r="D7" s="87" t="s">
        <v>51</v>
      </c>
      <c r="E7" s="87"/>
      <c r="F7" s="87"/>
      <c r="G7" s="87"/>
    </row>
    <row r="8" spans="4:7">
      <c r="D8" s="87" t="s">
        <v>48</v>
      </c>
      <c r="E8" s="87"/>
      <c r="F8" s="87"/>
      <c r="G8" s="87"/>
    </row>
    <row r="9" spans="4:7">
      <c r="D9" s="87" t="s">
        <v>41</v>
      </c>
      <c r="E9" s="87"/>
      <c r="F9" s="87"/>
      <c r="G9" s="87"/>
    </row>
    <row r="10" spans="4:7" ht="24.6">
      <c r="D10" s="88" t="s">
        <v>32</v>
      </c>
      <c r="E10" s="88"/>
      <c r="F10" s="88"/>
      <c r="G10" s="88"/>
    </row>
    <row r="11" spans="4:7" ht="30.75" customHeight="1">
      <c r="D11" s="14" t="s">
        <v>26</v>
      </c>
      <c r="E11" s="15" t="s">
        <v>27</v>
      </c>
      <c r="F11" s="15" t="s">
        <v>28</v>
      </c>
      <c r="G11" s="15" t="s">
        <v>29</v>
      </c>
    </row>
    <row r="12" spans="4:7" ht="45" customHeight="1">
      <c r="D12" s="16">
        <v>1</v>
      </c>
      <c r="E12" s="56" t="s">
        <v>85</v>
      </c>
      <c r="F12" s="56" t="s">
        <v>30</v>
      </c>
      <c r="G12" s="57" t="s">
        <v>42</v>
      </c>
    </row>
    <row r="13" spans="4:7" ht="56.4" customHeight="1">
      <c r="D13" s="30">
        <v>2</v>
      </c>
      <c r="E13" s="56" t="s">
        <v>74</v>
      </c>
      <c r="F13" s="58" t="s">
        <v>43</v>
      </c>
      <c r="G13" s="57" t="s">
        <v>52</v>
      </c>
    </row>
    <row r="14" spans="4:7" ht="45" customHeight="1">
      <c r="D14" s="16">
        <v>3</v>
      </c>
      <c r="E14" s="56" t="s">
        <v>154</v>
      </c>
      <c r="F14" s="60" t="s">
        <v>86</v>
      </c>
      <c r="G14" s="57" t="s">
        <v>45</v>
      </c>
    </row>
    <row r="15" spans="4:7" ht="51.75" customHeight="1">
      <c r="D15" s="16">
        <v>4</v>
      </c>
      <c r="E15" s="56" t="s">
        <v>75</v>
      </c>
      <c r="F15" s="59" t="s">
        <v>44</v>
      </c>
      <c r="G15" s="57" t="s">
        <v>52</v>
      </c>
    </row>
    <row r="16" spans="4:7" ht="51" customHeight="1">
      <c r="D16" s="16">
        <v>5</v>
      </c>
      <c r="E16" s="60" t="s">
        <v>76</v>
      </c>
      <c r="F16" s="60" t="s">
        <v>31</v>
      </c>
      <c r="G16" s="61" t="s">
        <v>42</v>
      </c>
    </row>
  </sheetData>
  <mergeCells count="5">
    <mergeCell ref="D5:G5"/>
    <mergeCell ref="D7:G7"/>
    <mergeCell ref="D8:G8"/>
    <mergeCell ref="D9:G9"/>
    <mergeCell ref="D10:G10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6"/>
  <sheetViews>
    <sheetView workbookViewId="0">
      <selection activeCell="E12" sqref="E12"/>
    </sheetView>
  </sheetViews>
  <sheetFormatPr defaultColWidth="9" defaultRowHeight="16.2"/>
  <cols>
    <col min="1" max="1" width="9" style="63"/>
    <col min="2" max="2" width="17.77734375" style="63" customWidth="1"/>
    <col min="3" max="3" width="19.21875" style="63" bestFit="1" customWidth="1"/>
    <col min="4" max="4" width="18.5546875" style="63" customWidth="1"/>
    <col min="5" max="5" width="20" style="63" customWidth="1"/>
    <col min="6" max="16384" width="9" style="63"/>
  </cols>
  <sheetData>
    <row r="1" spans="2:20" ht="33">
      <c r="B1" s="95" t="s">
        <v>157</v>
      </c>
      <c r="C1" s="95"/>
      <c r="D1" s="95"/>
      <c r="E1" s="95"/>
    </row>
    <row r="4" spans="2:20" ht="24.6">
      <c r="B4" s="89" t="s">
        <v>99</v>
      </c>
      <c r="C4" s="89" t="s">
        <v>108</v>
      </c>
      <c r="D4" s="89" t="s">
        <v>110</v>
      </c>
      <c r="E4" s="89"/>
    </row>
    <row r="5" spans="2:20" ht="24.6">
      <c r="B5" s="89" t="s">
        <v>100</v>
      </c>
      <c r="C5" s="89" t="s">
        <v>109</v>
      </c>
      <c r="D5" s="89" t="s">
        <v>111</v>
      </c>
      <c r="E5" s="89"/>
      <c r="K5" s="64" t="s">
        <v>119</v>
      </c>
      <c r="L5" s="69" t="s">
        <v>120</v>
      </c>
      <c r="M5" s="62" t="s">
        <v>121</v>
      </c>
      <c r="N5" s="65" t="s">
        <v>122</v>
      </c>
      <c r="O5" s="62" t="s">
        <v>123</v>
      </c>
      <c r="P5" s="55" t="s">
        <v>124</v>
      </c>
      <c r="Q5" s="62" t="s">
        <v>125</v>
      </c>
      <c r="R5" s="55" t="s">
        <v>126</v>
      </c>
      <c r="S5" s="62" t="s">
        <v>127</v>
      </c>
      <c r="T5" s="55" t="s">
        <v>128</v>
      </c>
    </row>
    <row r="6" spans="2:20" ht="24.6">
      <c r="B6" s="89"/>
      <c r="C6" s="89"/>
      <c r="D6" s="89"/>
      <c r="E6" s="89"/>
      <c r="K6" s="64"/>
      <c r="L6" s="55" t="s">
        <v>129</v>
      </c>
      <c r="M6" s="64"/>
      <c r="N6" s="55" t="s">
        <v>87</v>
      </c>
      <c r="O6" s="64"/>
      <c r="P6" s="55" t="s">
        <v>130</v>
      </c>
      <c r="Q6" s="64"/>
      <c r="R6" s="55" t="s">
        <v>90</v>
      </c>
      <c r="S6" s="62"/>
      <c r="T6" s="55" t="s">
        <v>131</v>
      </c>
    </row>
    <row r="7" spans="2:20" ht="24.6">
      <c r="B7" s="89" t="s">
        <v>101</v>
      </c>
      <c r="C7" s="89" t="s">
        <v>102</v>
      </c>
      <c r="D7" s="89" t="s">
        <v>42</v>
      </c>
      <c r="E7" s="89"/>
      <c r="K7" s="64"/>
      <c r="L7" s="55" t="s">
        <v>132</v>
      </c>
      <c r="M7" s="62"/>
      <c r="N7" s="55" t="s">
        <v>133</v>
      </c>
      <c r="O7" s="62"/>
      <c r="P7" s="55" t="s">
        <v>134</v>
      </c>
      <c r="Q7" s="62"/>
      <c r="R7" s="55" t="s">
        <v>94</v>
      </c>
      <c r="S7" s="62"/>
      <c r="T7" s="66" t="s">
        <v>52</v>
      </c>
    </row>
    <row r="8" spans="2:20" ht="24.6">
      <c r="B8" s="89"/>
      <c r="C8" s="89" t="s">
        <v>103</v>
      </c>
      <c r="D8" s="89" t="s">
        <v>52</v>
      </c>
      <c r="E8" s="89"/>
      <c r="K8" s="64"/>
      <c r="L8" s="55" t="s">
        <v>135</v>
      </c>
      <c r="M8" s="62"/>
      <c r="N8" s="55" t="s">
        <v>136</v>
      </c>
      <c r="O8" s="62"/>
      <c r="P8" s="55" t="s">
        <v>137</v>
      </c>
      <c r="Q8" s="62"/>
      <c r="R8" s="55" t="s">
        <v>138</v>
      </c>
      <c r="S8" s="62"/>
      <c r="T8" s="67"/>
    </row>
    <row r="9" spans="2:20" ht="24.6">
      <c r="B9" s="89"/>
      <c r="C9" s="89" t="s">
        <v>104</v>
      </c>
      <c r="D9" s="89" t="s">
        <v>112</v>
      </c>
      <c r="E9" s="89"/>
      <c r="K9" s="64"/>
      <c r="L9" s="55" t="s">
        <v>139</v>
      </c>
      <c r="M9" s="62"/>
      <c r="N9" s="55" t="s">
        <v>140</v>
      </c>
      <c r="O9" s="62"/>
      <c r="P9" s="62" t="s">
        <v>141</v>
      </c>
      <c r="Q9" s="62"/>
      <c r="R9" s="62" t="s">
        <v>142</v>
      </c>
      <c r="S9" s="62"/>
      <c r="T9" s="67"/>
    </row>
    <row r="10" spans="2:20" ht="24.6">
      <c r="B10" s="89"/>
      <c r="C10" s="89" t="s">
        <v>155</v>
      </c>
      <c r="D10" s="90" t="s">
        <v>138</v>
      </c>
      <c r="E10" s="89"/>
      <c r="K10" s="64"/>
      <c r="L10" s="55" t="s">
        <v>88</v>
      </c>
      <c r="M10" s="62"/>
      <c r="N10" s="55" t="s">
        <v>143</v>
      </c>
      <c r="O10" s="62"/>
      <c r="P10" s="62" t="s">
        <v>144</v>
      </c>
      <c r="Q10" s="62"/>
      <c r="R10" s="62" t="s">
        <v>145</v>
      </c>
      <c r="S10" s="62"/>
      <c r="T10" s="67"/>
    </row>
    <row r="11" spans="2:20" ht="24.6">
      <c r="B11" s="89"/>
      <c r="C11" s="89"/>
      <c r="D11" s="89"/>
      <c r="E11" s="89"/>
      <c r="K11" s="64"/>
      <c r="L11" s="55" t="s">
        <v>92</v>
      </c>
      <c r="M11" s="62"/>
      <c r="N11" s="62" t="s">
        <v>146</v>
      </c>
      <c r="O11" s="62"/>
      <c r="P11" s="62" t="s">
        <v>147</v>
      </c>
      <c r="Q11" s="62"/>
      <c r="R11" s="55" t="s">
        <v>91</v>
      </c>
      <c r="S11" s="62"/>
      <c r="T11" s="67"/>
    </row>
    <row r="12" spans="2:20" ht="24.6">
      <c r="B12" s="89" t="s">
        <v>105</v>
      </c>
      <c r="C12" s="89" t="s">
        <v>106</v>
      </c>
      <c r="D12" s="89" t="s">
        <v>113</v>
      </c>
      <c r="E12" s="89"/>
      <c r="K12" s="64"/>
      <c r="L12" s="55" t="s">
        <v>89</v>
      </c>
      <c r="M12" s="62"/>
      <c r="N12" s="62" t="s">
        <v>148</v>
      </c>
      <c r="O12" s="62"/>
      <c r="P12" s="62" t="s">
        <v>98</v>
      </c>
      <c r="Q12" s="62"/>
      <c r="R12" s="55" t="s">
        <v>95</v>
      </c>
      <c r="S12" s="62"/>
      <c r="T12" s="62"/>
    </row>
    <row r="13" spans="2:20" ht="24.6">
      <c r="B13" s="89"/>
      <c r="C13" s="89" t="s">
        <v>107</v>
      </c>
      <c r="D13" s="89" t="s">
        <v>114</v>
      </c>
      <c r="E13" s="89"/>
      <c r="K13" s="64"/>
      <c r="L13" s="55" t="s">
        <v>93</v>
      </c>
      <c r="M13" s="62"/>
      <c r="N13" s="62" t="s">
        <v>149</v>
      </c>
      <c r="O13" s="62"/>
      <c r="P13" s="62" t="s">
        <v>150</v>
      </c>
      <c r="Q13" s="62"/>
      <c r="R13" s="68" t="s">
        <v>151</v>
      </c>
      <c r="S13" s="62"/>
      <c r="T13" s="62"/>
    </row>
    <row r="14" spans="2:20" ht="24.6">
      <c r="B14" s="89"/>
      <c r="C14" s="89"/>
      <c r="D14" s="90" t="s">
        <v>147</v>
      </c>
      <c r="E14" s="89"/>
      <c r="K14" s="64"/>
      <c r="L14" s="64"/>
      <c r="M14" s="62"/>
      <c r="N14" s="55" t="s">
        <v>152</v>
      </c>
      <c r="O14" s="62"/>
      <c r="P14" s="55" t="s">
        <v>153</v>
      </c>
      <c r="Q14" s="62"/>
      <c r="R14" s="64"/>
      <c r="S14" s="62"/>
      <c r="T14" s="62"/>
    </row>
    <row r="15" spans="2:20" ht="24.6">
      <c r="B15" s="89"/>
      <c r="C15" s="89"/>
      <c r="D15" s="89"/>
      <c r="E15" s="89"/>
    </row>
    <row r="16" spans="2:20" ht="24.6">
      <c r="B16" s="89"/>
      <c r="C16" s="89"/>
      <c r="D16" s="89"/>
      <c r="E16" s="89"/>
    </row>
    <row r="17" spans="2:5" ht="24.6">
      <c r="B17" s="89"/>
      <c r="C17" s="89"/>
      <c r="D17" s="89"/>
      <c r="E17" s="89"/>
    </row>
    <row r="18" spans="2:5" ht="24.6">
      <c r="B18" s="93" t="s">
        <v>115</v>
      </c>
      <c r="C18" s="93" t="s">
        <v>116</v>
      </c>
      <c r="D18" s="93" t="s">
        <v>117</v>
      </c>
      <c r="E18" s="93" t="s">
        <v>118</v>
      </c>
    </row>
    <row r="19" spans="2:5" ht="24.6">
      <c r="B19" s="91" t="s">
        <v>88</v>
      </c>
      <c r="C19" s="91" t="s">
        <v>90</v>
      </c>
      <c r="D19" s="91" t="s">
        <v>92</v>
      </c>
      <c r="E19" s="91" t="s">
        <v>94</v>
      </c>
    </row>
    <row r="20" spans="2:5" ht="24.6">
      <c r="B20" s="91" t="s">
        <v>156</v>
      </c>
      <c r="C20" s="91" t="s">
        <v>91</v>
      </c>
      <c r="D20" s="91" t="s">
        <v>93</v>
      </c>
      <c r="E20" s="91" t="s">
        <v>95</v>
      </c>
    </row>
    <row r="21" spans="2:5" ht="24.6">
      <c r="B21" s="91" t="s">
        <v>96</v>
      </c>
      <c r="C21" s="91" t="s">
        <v>130</v>
      </c>
      <c r="D21" s="91" t="s">
        <v>87</v>
      </c>
      <c r="E21" s="91" t="s">
        <v>139</v>
      </c>
    </row>
    <row r="22" spans="2:5" ht="24.6">
      <c r="B22" s="91" t="s">
        <v>97</v>
      </c>
      <c r="C22" s="91" t="s">
        <v>137</v>
      </c>
      <c r="D22" s="94" t="s">
        <v>122</v>
      </c>
      <c r="E22" s="91" t="s">
        <v>129</v>
      </c>
    </row>
    <row r="23" spans="2:5" ht="24.6">
      <c r="B23" s="94" t="s">
        <v>120</v>
      </c>
      <c r="C23" s="91" t="s">
        <v>133</v>
      </c>
      <c r="D23" s="91" t="s">
        <v>124</v>
      </c>
      <c r="E23" s="91" t="s">
        <v>136</v>
      </c>
    </row>
    <row r="24" spans="2:5" ht="24.6">
      <c r="B24" s="91" t="s">
        <v>135</v>
      </c>
      <c r="C24" s="91" t="s">
        <v>132</v>
      </c>
      <c r="D24" s="91" t="s">
        <v>141</v>
      </c>
      <c r="E24" s="91" t="s">
        <v>142</v>
      </c>
    </row>
    <row r="25" spans="2:5" ht="24.6">
      <c r="B25" s="92" t="s">
        <v>144</v>
      </c>
      <c r="C25" s="92" t="s">
        <v>145</v>
      </c>
      <c r="D25" s="92" t="s">
        <v>146</v>
      </c>
      <c r="E25" s="91" t="s">
        <v>158</v>
      </c>
    </row>
    <row r="26" spans="2:5" ht="24.6">
      <c r="B26" s="92" t="s">
        <v>148</v>
      </c>
      <c r="C26" s="92" t="s">
        <v>98</v>
      </c>
      <c r="D26" s="92" t="s">
        <v>149</v>
      </c>
      <c r="E26" s="92" t="s">
        <v>150</v>
      </c>
    </row>
  </sheetData>
  <mergeCells count="1">
    <mergeCell ref="B1:E1"/>
  </mergeCells>
  <phoneticPr fontId="1" type="noConversion"/>
  <pageMargins left="1.1023622047244095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活動程序</vt:lpstr>
      <vt:lpstr>預算</vt:lpstr>
      <vt:lpstr>課程內容</vt:lpstr>
      <vt:lpstr>工作表1</vt:lpstr>
      <vt:lpstr>工作表1!Print_Area</vt:lpstr>
      <vt:lpstr>活動程序!Print_Area</vt:lpstr>
      <vt:lpstr>預算!Print_Area</vt:lpstr>
      <vt:lpstr>課程內容!Print_Area</vt:lpstr>
    </vt:vector>
  </TitlesOfParts>
  <Company>ASDF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翁秘書</dc:creator>
  <cp:lastModifiedBy>user</cp:lastModifiedBy>
  <cp:lastPrinted>2018-04-03T04:53:54Z</cp:lastPrinted>
  <dcterms:created xsi:type="dcterms:W3CDTF">2014-07-28T01:43:16Z</dcterms:created>
  <dcterms:modified xsi:type="dcterms:W3CDTF">2018-04-03T05:27:43Z</dcterms:modified>
</cp:coreProperties>
</file>